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8" i="1" l="1"/>
  <c r="H56" i="1"/>
  <c r="H30" i="1"/>
  <c r="H16" i="1"/>
  <c r="H15" i="1"/>
  <c r="H36" i="1" l="1"/>
  <c r="H29" i="1"/>
  <c r="H14" i="1"/>
  <c r="H35" i="1"/>
  <c r="H32" i="1"/>
  <c r="H50" i="1" l="1"/>
  <c r="H58" i="1" l="1"/>
  <c r="H13" i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<sst xmlns="http://schemas.openxmlformats.org/spreadsheetml/2006/main" count="56" uniqueCount="33">
  <si>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</si>
  <si>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</si>
  <si>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</si>
  <si>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</si>
  <si>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</si>
  <si>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</si>
  <si>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</si>
  <si>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</si>
  <si>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</si>
  <si>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</si>
  <si>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</si>
  <si>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</si>
  <si>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</si>
  <si>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</si>
  <si>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</si>
  <si>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</si>
  <si>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</si>
  <si>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</si>
  <si>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</si>
  <si>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</si>
  <si>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</si>
  <si>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</si>
  <si>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</si>
  <si>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</si>
  <si>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</si>
  <si>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</si>
  <si>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</si>
  <si>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</si>
  <si>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</si>
  <si>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</si>
  <si>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 05.01.2021.godine Dom zdravlja Požarevac nije izvršio plaćanje prema dobavljačima:</t>
  </si>
  <si>
    <t>Dana:05.01.2021.</t>
  </si>
  <si>
    <t>Primljena i neutrošena participacija od 05.01.2021.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</si>
</sst>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44201</v>
      </c>
      <c r="H12" s="23">
        <v>16912.259999999998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44201</v>
      </c>
      <c r="H13" s="3">
        <f>H14+H29-H36-H50</f>
        <v>12159.160000000003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44201</v>
      </c>
      <c r="H14" s="4">
        <f>H15+H16+H17+H18+H19+H20+H21+H22+H23+H24+H25+H26+H27+H28</f>
        <v>135429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f>31861460.97-31789440.97</f>
        <v>72020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f>3316860.17-3259701.17</f>
        <v>57159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v>0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</f>
        <v>6250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44201</v>
      </c>
      <c r="H29" s="4">
        <f>H30+H31+H32+H33+H34+H35</f>
        <v>21095.160000000007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f>2653687.81-2638501.81</f>
        <v>15186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v>0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</f>
        <v>5909.160000000008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44201</v>
      </c>
      <c r="H36" s="5">
        <f>SUM(H37:H48)</f>
        <v>129179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72020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57159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29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44201</v>
      </c>
      <c r="H50" s="5">
        <f>SUM(H51:H55)</f>
        <v>15186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15186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3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44201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</f>
        <v>4753.0999999998021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16912.259999999806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30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2021-01-06T13:38:54Z</dcterms:modified>
</cp:coreProperties>
</file>